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7-2024\1) výzva\"/>
    </mc:Choice>
  </mc:AlternateContent>
  <xr:revisionPtr revIDLastSave="0" documentId="13_ncr:1_{842569DE-10C3-4ECD-8F6B-BEEB98B8BA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<sst xmlns="http://schemas.openxmlformats.org/spreadsheetml/2006/main" count="45" uniqueCount="40">
  <si>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</si>
  <si>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</si>
  <si>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</si>
  <si>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</si>
  <si>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</si>
  <si>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</si>
  <si>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</si>
  <si>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</si>
  <si>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</si>
  <si>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</si>
  <si>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</si>
  <si>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</si>
  <si>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</si>
  <si>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</si>
  <si>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</si>
  <si>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</si>
  <si>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</si>
  <si>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</si>
  <si>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</si>
  <si>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</si>
  <si>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</si>
  <si>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</si>
  <si>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</si>
  <si>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</si>
  <si>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</si>
  <si>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</si>
  <si>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</si>
  <si>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</si>
  <si>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007 - 2024</t>
  </si>
  <si>
    <t>ks</t>
  </si>
  <si>
    <t>Řezačka kotoučová - min. 6 listů</t>
  </si>
  <si>
    <t>NE</t>
  </si>
  <si>
    <t>EO - Václava Vlková,
Tel.: 37763 1146</t>
  </si>
  <si>
    <t>KFY - Jaroslava Lenčéšová,
Tel.: 37763 2201</t>
  </si>
  <si>
    <t>Univerzitní 8, 
301 00 Plzeň,
Rektorát - Ekonomický odbor,
místnost UR 221</t>
  </si>
  <si>
    <t>Technická 8, 
301 00 Plzeň, 
Fakulta aplikovaných věd - NTIS, 
místnost UN 229</t>
  </si>
  <si>
    <t>Skartovačka</t>
  </si>
  <si>
    <t>Řezačka A3  vhodná pro kancelář i domácnost. 
Řez probíhá pomocí řezacího kolečka a hrany pracovní desky. 
Formát řezu: A3, délka řezu cca 460 mm, výška řezu cca 0,6 mm, řezný výkon min. 6 listů papíru (80 g/m2).
Pro více druhů materiálů: papír, karton, textil, fotografie a fólie.
Natištěné formáty a úhly + 2 příložníky s dělením v mm.
Automatický přítlak.</t>
  </si>
  <si>
    <r>
      <t xml:space="preserve">Stupeň utajení min. P3.
Typ řezu: křížový řez.
Skartace papíru včetně drátků ze sešívaček, možnost náhodné skartace kancelářských sponek.
Likvidace platebních karet a CD/DVD. 
Energeticky úsporný pohotovostní režim (po cca 10 min. nečinnosti). 
Bez nutnosti mazání a údržby, samočistící řezné válce.
Kapacita: min. 10 listů (80 g).
Objem sběrné nádoby min. 25 l.
Indikace přetížení, přehřátí a plného koše.
Provozní nepřetržitá doba: min. 25 minut. 
Automatické spouštění.
Zpětný chod.
Certifikace NBÚ.
Kolečka.
Hmotnost max. 10 kg. 
</t>
    </r>
    <r>
      <rPr>
        <sz val="11"/>
        <rFont val="Calibri"/>
        <family val="2"/>
        <charset val="238"/>
      </rPr>
      <t>Hladina hluku max. 65 dB.</t>
    </r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</si>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</sst>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18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A4" zoomScaleNormal="100" workbookViewId="0">
      <selection activeCell="G7" sqref="G7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37.28515625" style="7" customWidth="1"/>
    <col min="4" max="4" width="12.42578125" style="78" customWidth="1"/>
    <col min="5" max="5" width="11.140625" style="6" customWidth="1"/>
    <col min="6" max="6" width="101.42578125" style="7" customWidth="1"/>
    <col min="7" max="7" width="28.42578125" style="7" customWidth="1"/>
    <col min="8" max="8" width="15.140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30.5703125" style="3" customWidth="1"/>
    <col min="18" max="18" width="39.42578125" style="3" customWidth="1"/>
    <col min="19" max="19" width="28.28515625" style="3" customWidth="1"/>
    <col min="20" max="20" width="11.5703125" style="3" hidden="1" customWidth="1"/>
    <col min="21" max="21" width="36.7109375" style="9" customWidth="1"/>
    <col min="22" max="16384" width="9.140625" style="3"/>
  </cols>
  <sheetData>
    <row r="1" spans="1:21" ht="38.25" customHeight="1" x14ac:dyDescent="0.25">
      <c r="B1" s="4" t="s">
        <v>28</v>
      </c>
      <c r="C1" s="5"/>
      <c r="D1" s="5"/>
      <c r="J1" s="8"/>
    </row>
    <row r="2" spans="1:21" ht="43.5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43.5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39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301.5" customHeight="1" thickTop="1" thickBot="1" x14ac:dyDescent="0.3">
      <c r="A7" s="35"/>
      <c r="B7" s="36">
        <v>1</v>
      </c>
      <c r="C7" s="37" t="s">
        <v>36</v>
      </c>
      <c r="D7" s="38">
        <v>1</v>
      </c>
      <c r="E7" s="39" t="s">
        <v>29</v>
      </c>
      <c r="F7" s="40" t="s">
        <v>38</v>
      </c>
      <c r="G7" s="1"/>
      <c r="H7" s="41">
        <f t="shared" ref="H7:H8" si="0">D7*I7</f>
        <v>3500</v>
      </c>
      <c r="I7" s="42">
        <v>3500</v>
      </c>
      <c r="J7" s="79"/>
      <c r="K7" s="43">
        <f t="shared" ref="K7:K8" si="1">D7*J7</f>
        <v>0</v>
      </c>
      <c r="L7" s="44" t="str">
        <f t="shared" ref="L7:L8" si="2">IF(ISNUMBER(J7), IF(J7&gt;I7,"NEVYHOVUJE","VYHOVUJE")," ")</f>
        <v xml:space="preserve"> </v>
      </c>
      <c r="M7" s="45" t="s">
        <v>27</v>
      </c>
      <c r="N7" s="46" t="s">
        <v>31</v>
      </c>
      <c r="O7" s="47"/>
      <c r="P7" s="47"/>
      <c r="Q7" s="48" t="s">
        <v>32</v>
      </c>
      <c r="R7" s="48" t="s">
        <v>34</v>
      </c>
      <c r="S7" s="49">
        <v>21</v>
      </c>
      <c r="T7" s="47"/>
      <c r="U7" s="46" t="s">
        <v>12</v>
      </c>
    </row>
    <row r="8" spans="1:21" ht="141" customHeight="1" thickBot="1" x14ac:dyDescent="0.3">
      <c r="A8" s="29"/>
      <c r="B8" s="50">
        <v>2</v>
      </c>
      <c r="C8" s="51" t="s">
        <v>30</v>
      </c>
      <c r="D8" s="52">
        <v>1</v>
      </c>
      <c r="E8" s="53" t="s">
        <v>29</v>
      </c>
      <c r="F8" s="54" t="s">
        <v>37</v>
      </c>
      <c r="G8" s="2"/>
      <c r="H8" s="55">
        <f t="shared" si="0"/>
        <v>2007</v>
      </c>
      <c r="I8" s="56">
        <v>2007</v>
      </c>
      <c r="J8" s="80"/>
      <c r="K8" s="57">
        <f t="shared" si="1"/>
        <v>0</v>
      </c>
      <c r="L8" s="58" t="str">
        <f t="shared" si="2"/>
        <v xml:space="preserve"> </v>
      </c>
      <c r="M8" s="59" t="s">
        <v>27</v>
      </c>
      <c r="N8" s="59" t="s">
        <v>31</v>
      </c>
      <c r="O8" s="60"/>
      <c r="P8" s="60"/>
      <c r="Q8" s="59" t="s">
        <v>33</v>
      </c>
      <c r="R8" s="59" t="s">
        <v>35</v>
      </c>
      <c r="S8" s="61">
        <v>21</v>
      </c>
      <c r="T8" s="60"/>
      <c r="U8" s="62" t="s">
        <v>12</v>
      </c>
    </row>
    <row r="9" spans="1:21" ht="16.5" thickTop="1" thickBot="1" x14ac:dyDescent="0.3">
      <c r="C9" s="3"/>
      <c r="D9" s="3"/>
      <c r="E9" s="3"/>
      <c r="F9" s="3"/>
      <c r="G9" s="3"/>
      <c r="H9" s="3"/>
      <c r="K9" s="63"/>
    </row>
    <row r="10" spans="1:21" ht="60.75" customHeight="1" thickTop="1" thickBot="1" x14ac:dyDescent="0.3">
      <c r="B10" s="64" t="s">
        <v>9</v>
      </c>
      <c r="C10" s="64"/>
      <c r="D10" s="64"/>
      <c r="E10" s="64"/>
      <c r="F10" s="64"/>
      <c r="G10" s="18"/>
      <c r="H10" s="65"/>
      <c r="I10" s="66" t="s">
        <v>10</v>
      </c>
      <c r="J10" s="67" t="s">
        <v>11</v>
      </c>
      <c r="K10" s="68"/>
      <c r="L10" s="69"/>
      <c r="T10" s="27"/>
      <c r="U10" s="70"/>
    </row>
    <row r="11" spans="1:21" ht="33" customHeight="1" thickTop="1" thickBot="1" x14ac:dyDescent="0.3">
      <c r="B11" s="71" t="s">
        <v>26</v>
      </c>
      <c r="C11" s="71"/>
      <c r="D11" s="71"/>
      <c r="E11" s="71"/>
      <c r="F11" s="71"/>
      <c r="G11" s="72"/>
      <c r="H11" s="73"/>
      <c r="I11" s="74">
        <f>SUM(H7:H8)</f>
        <v>5507</v>
      </c>
      <c r="J11" s="75">
        <f>SUM(K7:K8)</f>
        <v>0</v>
      </c>
      <c r="K11" s="76"/>
      <c r="L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ydF6Kn5Q86PihMHfBkvPagmlpbXLv/0EiPAf4pS38FnI0JS4HZ6JYcnEMO0CO8BPvh7UlZbqNt8UISMSRq/fQ==" saltValue="33flMsoUhII+XPlwymP9IQ==" spinCount="100000" sheet="1" objects="1" scenarios="1"/>
  <mergeCells count="6">
    <mergeCell ref="B11:F11"/>
    <mergeCell ref="J11:L11"/>
    <mergeCell ref="B10:F10"/>
    <mergeCell ref="B1:D1"/>
    <mergeCell ref="J10:L10"/>
    <mergeCell ref="J2:S3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J7:J8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8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8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2024-02-05T08:40:56Z</cp:lastPrinted>
  <dcterms:created xsi:type="dcterms:W3CDTF">2014-03-05T12:43:32Z</dcterms:created>
  <dcterms:modified xsi:type="dcterms:W3CDTF">2024-02-05T09:31:28Z</dcterms:modified>
</cp:coreProperties>
</file>